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1015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<sst xmlns="http://schemas.openxmlformats.org/spreadsheetml/2006/main" count="90" uniqueCount="43">
  <si>
    <t>PASS  PRECENTAGE  (B.A 1st Sem. Dec. 2019)</t>
  </si>
  <si>
    <t>APPEAR</t>
  </si>
  <si>
    <t>PASSED</t>
  </si>
  <si>
    <t xml:space="preserve">University </t>
  </si>
  <si>
    <t>College</t>
  </si>
  <si>
    <t xml:space="preserve">Difference </t>
  </si>
  <si>
    <t>Fail</t>
  </si>
  <si>
    <t>EN01</t>
  </si>
  <si>
    <t xml:space="preserve">ENGLISH </t>
  </si>
  <si>
    <t>HI01</t>
  </si>
  <si>
    <t xml:space="preserve">HINDI </t>
  </si>
  <si>
    <t>HR01</t>
  </si>
  <si>
    <t xml:space="preserve">HISTORY </t>
  </si>
  <si>
    <t>PS01</t>
  </si>
  <si>
    <t xml:space="preserve">POL. SCIENCE  </t>
  </si>
  <si>
    <t>PASS  PRECENTAGE (B.A 2ND Sem. Dec.2020)</t>
  </si>
  <si>
    <t>EN02</t>
  </si>
  <si>
    <t>HI02</t>
  </si>
  <si>
    <t>HR02</t>
  </si>
  <si>
    <t>PS02</t>
  </si>
  <si>
    <t xml:space="preserve">POLITICAL SCIENCE  </t>
  </si>
  <si>
    <t>PASS  PRECENTAGE (B.A 3rd Sem. March 2021)</t>
  </si>
  <si>
    <t>EN03</t>
  </si>
  <si>
    <t>HI03</t>
  </si>
  <si>
    <t>HR03</t>
  </si>
  <si>
    <t>PS03</t>
  </si>
  <si>
    <t>PASS  PRECENTAGE (B.A 4th Sem. July 2021)</t>
  </si>
  <si>
    <t>EN04</t>
  </si>
  <si>
    <t>HI04</t>
  </si>
  <si>
    <t xml:space="preserve">HINDI COMPULSORY </t>
  </si>
  <si>
    <t>HR04</t>
  </si>
  <si>
    <t>PS04</t>
  </si>
  <si>
    <t>EN05</t>
  </si>
  <si>
    <t>HI05</t>
  </si>
  <si>
    <t xml:space="preserve">HINDI  </t>
  </si>
  <si>
    <t>HR05</t>
  </si>
  <si>
    <t>PS05</t>
  </si>
  <si>
    <t>PASS  PRECENTAGE (B.A 6th Sem. July. 2022)</t>
  </si>
  <si>
    <t>EN06</t>
  </si>
  <si>
    <t>HI06</t>
  </si>
  <si>
    <t>HR06</t>
  </si>
  <si>
    <t>PS06</t>
  </si>
  <si>
    <t>PASS  PRECENTAGE (B.A 5th Sem. Feb. 2022)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</si>
</sst>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sz val="12"/>
      <color theme="0"/>
      <name val="Cambria"/>
      <family val="1"/>
    </font>
    <font>
      <sz val="12"/>
      <color rgb="FF000000"/>
      <name val="Cambria"/>
      <family val="1"/>
    </font>
    <font>
      <b/>
      <sz val="1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10" xfId="0" applyFont="1" applyBorder="1" applyAlignment="1">
      <alignment horizontal="right" vertical="top"/>
    </xf>
    <xf numFmtId="2" fontId="39" fillId="0" borderId="10" xfId="0" applyNumberFormat="1" applyFont="1" applyBorder="1" applyAlignment="1">
      <alignment horizontal="right" vertical="top"/>
    </xf>
    <xf numFmtId="0" fontId="20" fillId="0" borderId="10" xfId="0" applyFont="1" applyBorder="1" applyAlignment="1">
      <alignment horizontal="right" vertical="top"/>
    </xf>
    <xf numFmtId="0" fontId="20" fillId="0" borderId="10" xfId="0" applyFont="1" applyBorder="1" applyAlignment="1">
      <alignment horizontal="left" vertical="top"/>
    </xf>
    <xf numFmtId="0" fontId="40" fillId="33" borderId="11" xfId="0" applyFont="1" applyFill="1" applyBorder="1" applyAlignment="1">
      <alignment horizontal="left" vertical="top"/>
    </xf>
    <xf numFmtId="0" fontId="40" fillId="33" borderId="12" xfId="0" applyFont="1" applyFill="1" applyBorder="1" applyAlignment="1">
      <alignment horizontal="left" vertical="top"/>
    </xf>
    <xf numFmtId="0" fontId="40" fillId="33" borderId="13" xfId="0" applyFont="1" applyFill="1" applyBorder="1" applyAlignment="1">
      <alignment horizontal="left" vertical="top"/>
    </xf>
    <xf numFmtId="0" fontId="39" fillId="0" borderId="0" xfId="0" applyFont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41" fillId="0" borderId="10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21" fillId="0" borderId="10" xfId="0" applyFont="1" applyBorder="1" applyAlignment="1">
      <alignment horizontal="right" vertical="top"/>
    </xf>
    <xf numFmtId="0" fontId="42" fillId="0" borderId="10" xfId="0" applyFont="1" applyBorder="1" applyAlignment="1">
      <alignment horizontal="right" vertical="top"/>
    </xf>
    <xf numFmtId="2" fontId="20" fillId="0" borderId="10" xfId="0" applyNumberFormat="1" applyFont="1" applyBorder="1" applyAlignment="1">
      <alignment horizontal="right" vertical="top"/>
    </xf>
    <xf numFmtId="0" fontId="39" fillId="0" borderId="0" xfId="0" applyFont="1" applyAlignment="1">
      <alignment horizontal="right" vertical="top"/>
    </xf>
    <xf numFmtId="0" fontId="21" fillId="0" borderId="14" xfId="0" applyFont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9">
      <selection activeCell="J7" sqref="J7"/>
    </sheetView>
  </sheetViews>
  <sheetFormatPr defaultColWidth="9.140625" defaultRowHeight="15"/>
  <cols>
    <col min="1" max="1" width="6.8515625" style="8" bestFit="1" customWidth="1"/>
    <col min="2" max="2" width="22.8515625" style="8" bestFit="1" customWidth="1"/>
    <col min="3" max="3" width="9.8515625" style="19" bestFit="1" customWidth="1"/>
    <col min="4" max="4" width="9.28125" style="19" bestFit="1" customWidth="1"/>
    <col min="5" max="5" width="12.57421875" style="19" bestFit="1" customWidth="1"/>
    <col min="6" max="6" width="8.7109375" style="19" bestFit="1" customWidth="1"/>
    <col min="7" max="7" width="12.57421875" style="19" bestFit="1" customWidth="1"/>
    <col min="8" max="8" width="5.28125" style="19" bestFit="1" customWidth="1"/>
    <col min="9" max="16384" width="9.140625" style="8" customWidth="1"/>
  </cols>
  <sheetData>
    <row r="1" spans="1:8" ht="15.75">
      <c r="A1" s="5" t="s">
        <v>0</v>
      </c>
      <c r="B1" s="6"/>
      <c r="C1" s="6"/>
      <c r="D1" s="6"/>
      <c r="E1" s="6"/>
      <c r="F1" s="6"/>
      <c r="G1" s="6"/>
      <c r="H1" s="7"/>
    </row>
    <row r="2" spans="1:8" ht="15.75">
      <c r="A2" s="9"/>
      <c r="B2" s="9"/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7" t="s">
        <v>6</v>
      </c>
    </row>
    <row r="3" spans="1:8" ht="15.75">
      <c r="A3" s="10" t="s">
        <v>7</v>
      </c>
      <c r="B3" s="4" t="s">
        <v>8</v>
      </c>
      <c r="C3" s="3">
        <v>34</v>
      </c>
      <c r="D3" s="3">
        <v>19</v>
      </c>
      <c r="E3" s="3">
        <v>60.88</v>
      </c>
      <c r="F3" s="18">
        <f>D3/C3*100</f>
        <v>55.88235294117647</v>
      </c>
      <c r="G3" s="18">
        <f>F3-E3</f>
        <v>-4.9976470588235316</v>
      </c>
      <c r="H3" s="1">
        <v>15</v>
      </c>
    </row>
    <row r="4" spans="1:8" ht="15.75">
      <c r="A4" s="10" t="s">
        <v>9</v>
      </c>
      <c r="B4" s="4" t="s">
        <v>10</v>
      </c>
      <c r="C4" s="3">
        <v>34</v>
      </c>
      <c r="D4" s="3">
        <v>22</v>
      </c>
      <c r="E4" s="3">
        <v>61.98</v>
      </c>
      <c r="F4" s="18">
        <f>D4/C4*100</f>
        <v>64.70588235294117</v>
      </c>
      <c r="G4" s="18">
        <f>F4-E4</f>
        <v>2.725882352941177</v>
      </c>
      <c r="H4" s="1">
        <v>12</v>
      </c>
    </row>
    <row r="5" spans="1:8" ht="15.75">
      <c r="A5" s="10" t="s">
        <v>11</v>
      </c>
      <c r="B5" s="4" t="s">
        <v>12</v>
      </c>
      <c r="C5" s="3">
        <v>34</v>
      </c>
      <c r="D5" s="3">
        <v>32</v>
      </c>
      <c r="E5" s="3">
        <v>59.16</v>
      </c>
      <c r="F5" s="18">
        <f>D5/C5*100</f>
        <v>94.11764705882352</v>
      </c>
      <c r="G5" s="18">
        <f>F5-E5</f>
        <v>34.957647058823525</v>
      </c>
      <c r="H5" s="1">
        <v>2</v>
      </c>
    </row>
    <row r="6" spans="1:8" ht="15.75">
      <c r="A6" s="10" t="s">
        <v>13</v>
      </c>
      <c r="B6" s="4" t="s">
        <v>14</v>
      </c>
      <c r="C6" s="3">
        <v>34</v>
      </c>
      <c r="D6" s="3">
        <v>15</v>
      </c>
      <c r="E6" s="3">
        <v>52.77</v>
      </c>
      <c r="F6" s="18">
        <f>D6/C6*100</f>
        <v>44.11764705882353</v>
      </c>
      <c r="G6" s="18">
        <f>F6-E6</f>
        <v>-8.652352941176474</v>
      </c>
      <c r="H6" s="1">
        <v>19</v>
      </c>
    </row>
    <row r="9" spans="1:8" ht="15.75">
      <c r="A9" s="5" t="s">
        <v>15</v>
      </c>
      <c r="B9" s="6"/>
      <c r="C9" s="6"/>
      <c r="D9" s="6"/>
      <c r="E9" s="6"/>
      <c r="F9" s="6"/>
      <c r="G9" s="6"/>
      <c r="H9" s="7"/>
    </row>
    <row r="10" spans="1:8" ht="15.75">
      <c r="A10" s="11"/>
      <c r="B10" s="12"/>
      <c r="C10" s="20" t="s">
        <v>1</v>
      </c>
      <c r="D10" s="16" t="s">
        <v>2</v>
      </c>
      <c r="E10" s="16" t="s">
        <v>3</v>
      </c>
      <c r="F10" s="16" t="s">
        <v>4</v>
      </c>
      <c r="G10" s="16" t="s">
        <v>5</v>
      </c>
      <c r="H10" s="17" t="s">
        <v>6</v>
      </c>
    </row>
    <row r="11" spans="1:8" ht="15.75">
      <c r="A11" s="13" t="s">
        <v>16</v>
      </c>
      <c r="B11" s="4" t="s">
        <v>8</v>
      </c>
      <c r="C11" s="3">
        <v>34</v>
      </c>
      <c r="D11" s="3">
        <v>34</v>
      </c>
      <c r="E11" s="1">
        <v>92.76</v>
      </c>
      <c r="F11" s="18">
        <f>D11/C11*100</f>
        <v>100</v>
      </c>
      <c r="G11" s="18">
        <f>F11-E11</f>
        <v>7.239999999999995</v>
      </c>
      <c r="H11" s="1">
        <v>0</v>
      </c>
    </row>
    <row r="12" spans="1:8" ht="15.75">
      <c r="A12" s="13" t="s">
        <v>17</v>
      </c>
      <c r="B12" s="4" t="s">
        <v>10</v>
      </c>
      <c r="C12" s="3">
        <v>34</v>
      </c>
      <c r="D12" s="3">
        <v>34</v>
      </c>
      <c r="E12" s="1">
        <v>92.59</v>
      </c>
      <c r="F12" s="18">
        <f>D12/C12*100</f>
        <v>100</v>
      </c>
      <c r="G12" s="18">
        <f>F12-E12</f>
        <v>7.409999999999997</v>
      </c>
      <c r="H12" s="1">
        <v>0</v>
      </c>
    </row>
    <row r="13" spans="1:8" ht="15.75">
      <c r="A13" s="13" t="s">
        <v>18</v>
      </c>
      <c r="B13" s="4" t="s">
        <v>12</v>
      </c>
      <c r="C13" s="3">
        <v>34</v>
      </c>
      <c r="D13" s="3">
        <v>34</v>
      </c>
      <c r="E13" s="1">
        <v>92.27</v>
      </c>
      <c r="F13" s="18">
        <f>D13/C13*100</f>
        <v>100</v>
      </c>
      <c r="G13" s="18">
        <f>F13-E13</f>
        <v>7.730000000000004</v>
      </c>
      <c r="H13" s="1">
        <v>0</v>
      </c>
    </row>
    <row r="14" spans="1:8" ht="15.75">
      <c r="A14" s="13" t="s">
        <v>19</v>
      </c>
      <c r="B14" s="4" t="s">
        <v>20</v>
      </c>
      <c r="C14" s="3">
        <v>34</v>
      </c>
      <c r="D14" s="3">
        <v>34</v>
      </c>
      <c r="E14" s="1">
        <v>93.92</v>
      </c>
      <c r="F14" s="18">
        <f>D14/C14*100</f>
        <v>100</v>
      </c>
      <c r="G14" s="18">
        <f>F14-E14</f>
        <v>6.079999999999998</v>
      </c>
      <c r="H14" s="1">
        <v>0</v>
      </c>
    </row>
    <row r="17" spans="1:8" ht="15.75">
      <c r="A17" s="5" t="s">
        <v>21</v>
      </c>
      <c r="B17" s="6"/>
      <c r="C17" s="6"/>
      <c r="D17" s="6"/>
      <c r="E17" s="6"/>
      <c r="F17" s="6"/>
      <c r="G17" s="6"/>
      <c r="H17" s="7"/>
    </row>
    <row r="18" spans="1:8" ht="15.75">
      <c r="A18" s="11"/>
      <c r="B18" s="12"/>
      <c r="C18" s="20" t="s">
        <v>1</v>
      </c>
      <c r="D18" s="16" t="s">
        <v>2</v>
      </c>
      <c r="E18" s="16" t="s">
        <v>3</v>
      </c>
      <c r="F18" s="16" t="s">
        <v>4</v>
      </c>
      <c r="G18" s="16" t="s">
        <v>5</v>
      </c>
      <c r="H18" s="17" t="s">
        <v>6</v>
      </c>
    </row>
    <row r="19" spans="1:8" ht="15.75">
      <c r="A19" s="10" t="s">
        <v>22</v>
      </c>
      <c r="B19" s="4" t="s">
        <v>8</v>
      </c>
      <c r="C19" s="3">
        <v>32</v>
      </c>
      <c r="D19" s="3">
        <v>25</v>
      </c>
      <c r="E19" s="1">
        <v>60.7</v>
      </c>
      <c r="F19" s="18">
        <f>D19/C19*100</f>
        <v>78.125</v>
      </c>
      <c r="G19" s="18">
        <f>F19-E19</f>
        <v>17.424999999999997</v>
      </c>
      <c r="H19" s="1">
        <v>7</v>
      </c>
    </row>
    <row r="20" spans="1:8" ht="15.75">
      <c r="A20" s="10" t="s">
        <v>23</v>
      </c>
      <c r="B20" s="4" t="s">
        <v>10</v>
      </c>
      <c r="C20" s="3">
        <v>32</v>
      </c>
      <c r="D20" s="3">
        <v>26</v>
      </c>
      <c r="E20" s="1">
        <v>72.65</v>
      </c>
      <c r="F20" s="18">
        <f>D20/C20*100</f>
        <v>81.25</v>
      </c>
      <c r="G20" s="18">
        <f>F20-E20</f>
        <v>8.599999999999994</v>
      </c>
      <c r="H20" s="1">
        <v>6</v>
      </c>
    </row>
    <row r="21" spans="1:8" ht="15.75">
      <c r="A21" s="10" t="s">
        <v>24</v>
      </c>
      <c r="B21" s="4" t="s">
        <v>12</v>
      </c>
      <c r="C21" s="3">
        <v>32</v>
      </c>
      <c r="D21" s="3">
        <v>32</v>
      </c>
      <c r="E21" s="1">
        <v>74.76</v>
      </c>
      <c r="F21" s="18">
        <v>31</v>
      </c>
      <c r="G21" s="18">
        <f>F21-E21</f>
        <v>-43.760000000000005</v>
      </c>
      <c r="H21" s="1">
        <v>0</v>
      </c>
    </row>
    <row r="22" spans="1:8" ht="15.75">
      <c r="A22" s="10" t="s">
        <v>25</v>
      </c>
      <c r="B22" s="4" t="s">
        <v>20</v>
      </c>
      <c r="C22" s="3">
        <v>32</v>
      </c>
      <c r="D22" s="3">
        <v>31</v>
      </c>
      <c r="E22" s="1">
        <v>71.33</v>
      </c>
      <c r="F22" s="18">
        <f>D22/C22*100</f>
        <v>96.875</v>
      </c>
      <c r="G22" s="18">
        <f>F22-E22</f>
        <v>25.545</v>
      </c>
      <c r="H22" s="1">
        <v>1</v>
      </c>
    </row>
    <row r="25" spans="1:8" ht="15.75">
      <c r="A25" s="5" t="s">
        <v>26</v>
      </c>
      <c r="B25" s="6"/>
      <c r="C25" s="6"/>
      <c r="D25" s="6"/>
      <c r="E25" s="6"/>
      <c r="F25" s="6"/>
      <c r="G25" s="6"/>
      <c r="H25" s="7"/>
    </row>
    <row r="26" spans="1:8" ht="15.75">
      <c r="A26" s="11"/>
      <c r="B26" s="12"/>
      <c r="C26" s="20" t="s">
        <v>1</v>
      </c>
      <c r="D26" s="16" t="s">
        <v>2</v>
      </c>
      <c r="E26" s="16" t="s">
        <v>3</v>
      </c>
      <c r="F26" s="16" t="s">
        <v>4</v>
      </c>
      <c r="G26" s="16" t="s">
        <v>5</v>
      </c>
      <c r="H26" s="17" t="s">
        <v>6</v>
      </c>
    </row>
    <row r="27" spans="1:8" ht="15.75">
      <c r="A27" s="10" t="s">
        <v>27</v>
      </c>
      <c r="B27" s="4" t="s">
        <v>8</v>
      </c>
      <c r="C27" s="3">
        <v>31</v>
      </c>
      <c r="D27" s="3">
        <v>31</v>
      </c>
      <c r="E27" s="1">
        <v>71.79</v>
      </c>
      <c r="F27" s="18">
        <f>D27/C27*100</f>
        <v>100</v>
      </c>
      <c r="G27" s="18">
        <f>F27-E27</f>
        <v>28.209999999999994</v>
      </c>
      <c r="H27" s="1">
        <v>0</v>
      </c>
    </row>
    <row r="28" spans="1:8" ht="15.75">
      <c r="A28" s="10" t="s">
        <v>28</v>
      </c>
      <c r="B28" s="4" t="s">
        <v>29</v>
      </c>
      <c r="C28" s="3">
        <v>32</v>
      </c>
      <c r="D28" s="3">
        <v>32</v>
      </c>
      <c r="E28" s="1">
        <v>79.94</v>
      </c>
      <c r="F28" s="18">
        <f>D28/C28*100</f>
        <v>100</v>
      </c>
      <c r="G28" s="18">
        <f>F28-E28</f>
        <v>20.060000000000002</v>
      </c>
      <c r="H28" s="1">
        <v>0</v>
      </c>
    </row>
    <row r="29" spans="1:8" ht="15.75">
      <c r="A29" s="10" t="s">
        <v>30</v>
      </c>
      <c r="B29" s="4" t="s">
        <v>12</v>
      </c>
      <c r="C29" s="3">
        <v>32</v>
      </c>
      <c r="D29" s="3">
        <v>29</v>
      </c>
      <c r="E29" s="1">
        <v>78.41</v>
      </c>
      <c r="F29" s="18">
        <f>D29/C29*100</f>
        <v>90.625</v>
      </c>
      <c r="G29" s="18">
        <f>F29-E29</f>
        <v>12.215000000000003</v>
      </c>
      <c r="H29" s="1">
        <v>3</v>
      </c>
    </row>
    <row r="30" spans="1:8" ht="15.75">
      <c r="A30" s="10" t="s">
        <v>31</v>
      </c>
      <c r="B30" s="4" t="s">
        <v>20</v>
      </c>
      <c r="C30" s="3">
        <v>32</v>
      </c>
      <c r="D30" s="3">
        <v>32</v>
      </c>
      <c r="E30" s="2">
        <v>82.99</v>
      </c>
      <c r="F30" s="18">
        <f>D30/C30*100</f>
        <v>100</v>
      </c>
      <c r="G30" s="18">
        <f>F30-E30</f>
        <v>17.010000000000005</v>
      </c>
      <c r="H30" s="1">
        <v>0</v>
      </c>
    </row>
    <row r="33" spans="1:8" ht="15.75">
      <c r="A33" s="5" t="s">
        <v>42</v>
      </c>
      <c r="B33" s="6"/>
      <c r="C33" s="6"/>
      <c r="D33" s="6"/>
      <c r="E33" s="6"/>
      <c r="F33" s="6"/>
      <c r="G33" s="6"/>
      <c r="H33" s="7"/>
    </row>
    <row r="34" spans="1:8" ht="15.75">
      <c r="A34" s="11"/>
      <c r="B34" s="12"/>
      <c r="C34" s="20" t="s">
        <v>1</v>
      </c>
      <c r="D34" s="16" t="s">
        <v>2</v>
      </c>
      <c r="E34" s="16" t="s">
        <v>3</v>
      </c>
      <c r="F34" s="16" t="s">
        <v>4</v>
      </c>
      <c r="G34" s="16" t="s">
        <v>5</v>
      </c>
      <c r="H34" s="17" t="s">
        <v>6</v>
      </c>
    </row>
    <row r="35" spans="1:8" ht="15.75">
      <c r="A35" s="10" t="s">
        <v>32</v>
      </c>
      <c r="B35" s="4" t="s">
        <v>8</v>
      </c>
      <c r="C35" s="3">
        <v>32</v>
      </c>
      <c r="D35" s="3">
        <v>27</v>
      </c>
      <c r="E35" s="3">
        <v>70.84</v>
      </c>
      <c r="F35" s="18">
        <f>D35/C35*100</f>
        <v>84.375</v>
      </c>
      <c r="G35" s="18">
        <f>F35-E35</f>
        <v>13.534999999999997</v>
      </c>
      <c r="H35" s="1">
        <v>5</v>
      </c>
    </row>
    <row r="36" spans="1:8" ht="15.75">
      <c r="A36" s="10" t="s">
        <v>33</v>
      </c>
      <c r="B36" s="4" t="s">
        <v>34</v>
      </c>
      <c r="C36" s="3">
        <v>32</v>
      </c>
      <c r="D36" s="3">
        <v>19</v>
      </c>
      <c r="E36" s="3">
        <v>81.15</v>
      </c>
      <c r="F36" s="18">
        <f>D36/C36*100</f>
        <v>59.375</v>
      </c>
      <c r="G36" s="18">
        <f>F36-E36</f>
        <v>-21.775000000000006</v>
      </c>
      <c r="H36" s="1">
        <v>13</v>
      </c>
    </row>
    <row r="37" spans="1:8" ht="15.75">
      <c r="A37" s="10" t="s">
        <v>35</v>
      </c>
      <c r="B37" s="4" t="s">
        <v>12</v>
      </c>
      <c r="C37" s="3">
        <v>32</v>
      </c>
      <c r="D37" s="3">
        <v>30</v>
      </c>
      <c r="E37" s="3">
        <v>79.7</v>
      </c>
      <c r="F37" s="18">
        <f>D37/C37*100</f>
        <v>93.75</v>
      </c>
      <c r="G37" s="18">
        <f>F37-E37</f>
        <v>14.049999999999997</v>
      </c>
      <c r="H37" s="1">
        <v>2</v>
      </c>
    </row>
    <row r="38" spans="1:8" ht="15.75">
      <c r="A38" s="10" t="s">
        <v>36</v>
      </c>
      <c r="B38" s="4" t="s">
        <v>14</v>
      </c>
      <c r="C38" s="3">
        <v>32</v>
      </c>
      <c r="D38" s="3">
        <v>31</v>
      </c>
      <c r="E38" s="3">
        <v>78.83</v>
      </c>
      <c r="F38" s="18">
        <f>D38/C38*100</f>
        <v>96.875</v>
      </c>
      <c r="G38" s="18">
        <f>F38-E38</f>
        <v>18.045</v>
      </c>
      <c r="H38" s="1">
        <v>1</v>
      </c>
    </row>
    <row r="41" spans="1:8" ht="15.75">
      <c r="A41" s="5" t="s">
        <v>37</v>
      </c>
      <c r="B41" s="6"/>
      <c r="C41" s="6"/>
      <c r="D41" s="6"/>
      <c r="E41" s="6"/>
      <c r="F41" s="6"/>
      <c r="G41" s="6"/>
      <c r="H41" s="7"/>
    </row>
    <row r="42" spans="1:8" ht="15.75">
      <c r="A42" s="14"/>
      <c r="B42" s="15"/>
      <c r="C42" s="20" t="s">
        <v>1</v>
      </c>
      <c r="D42" s="16" t="s">
        <v>2</v>
      </c>
      <c r="E42" s="16" t="s">
        <v>3</v>
      </c>
      <c r="F42" s="16" t="s">
        <v>4</v>
      </c>
      <c r="G42" s="16" t="s">
        <v>5</v>
      </c>
      <c r="H42" s="17" t="s">
        <v>6</v>
      </c>
    </row>
    <row r="43" spans="1:8" ht="15.75">
      <c r="A43" s="4" t="s">
        <v>38</v>
      </c>
      <c r="B43" s="4" t="s">
        <v>8</v>
      </c>
      <c r="C43" s="3">
        <v>32</v>
      </c>
      <c r="D43" s="3">
        <v>31</v>
      </c>
      <c r="E43" s="3">
        <v>75.78</v>
      </c>
      <c r="F43" s="18">
        <f>D43/C43*100</f>
        <v>96.875</v>
      </c>
      <c r="G43" s="18">
        <f>F43-E43</f>
        <v>21.095</v>
      </c>
      <c r="H43" s="1">
        <v>0</v>
      </c>
    </row>
    <row r="44" spans="1:8" ht="15.75">
      <c r="A44" s="4" t="s">
        <v>39</v>
      </c>
      <c r="B44" s="4" t="s">
        <v>34</v>
      </c>
      <c r="C44" s="3">
        <v>32</v>
      </c>
      <c r="D44" s="3">
        <v>30</v>
      </c>
      <c r="E44" s="3">
        <v>82.55</v>
      </c>
      <c r="F44" s="18">
        <f>D44/C44*100</f>
        <v>93.75</v>
      </c>
      <c r="G44" s="18">
        <f>F44-E44</f>
        <v>11.200000000000003</v>
      </c>
      <c r="H44" s="1">
        <v>1</v>
      </c>
    </row>
    <row r="45" spans="1:8" ht="15.75">
      <c r="A45" s="4" t="s">
        <v>40</v>
      </c>
      <c r="B45" s="4" t="s">
        <v>12</v>
      </c>
      <c r="C45" s="3">
        <v>32</v>
      </c>
      <c r="D45" s="3">
        <v>31</v>
      </c>
      <c r="E45" s="3">
        <v>74.8</v>
      </c>
      <c r="F45" s="18">
        <f>D45/C45*100</f>
        <v>96.875</v>
      </c>
      <c r="G45" s="18">
        <f>F45-E45</f>
        <v>22.075000000000003</v>
      </c>
      <c r="H45" s="1">
        <v>0</v>
      </c>
    </row>
    <row r="46" spans="1:8" ht="15.75">
      <c r="A46" s="4" t="s">
        <v>41</v>
      </c>
      <c r="B46" s="4" t="s">
        <v>14</v>
      </c>
      <c r="C46" s="3">
        <v>32</v>
      </c>
      <c r="D46" s="3">
        <v>32</v>
      </c>
      <c r="E46" s="3">
        <v>79.37</v>
      </c>
      <c r="F46" s="18">
        <f>D46/C46*100</f>
        <v>100</v>
      </c>
      <c r="G46" s="18">
        <f>F46-E46</f>
        <v>20.629999999999995</v>
      </c>
      <c r="H46" s="1">
        <v>0</v>
      </c>
    </row>
  </sheetData>
  <sheetProtection/>
  <mergeCells count="11">
    <mergeCell ref="A18:B18"/>
    <mergeCell ref="A1:H1"/>
    <mergeCell ref="A2:B2"/>
    <mergeCell ref="A9:H9"/>
    <mergeCell ref="A10:B10"/>
    <mergeCell ref="A17:H17"/>
    <mergeCell ref="A25:H25"/>
    <mergeCell ref="A26:B26"/>
    <mergeCell ref="A33:H33"/>
    <mergeCell ref="A34:B34"/>
    <mergeCell ref="A41:H4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</dc:creator>
  <cp:keywords/>
  <dc:description/>
  <cp:lastModifiedBy>GCGNACHOLI</cp:lastModifiedBy>
  <dcterms:created xsi:type="dcterms:W3CDTF">2022-11-07T13:53:39Z</dcterms:created>
  <dcterms:modified xsi:type="dcterms:W3CDTF">2022-12-03T09:40:11Z</dcterms:modified>
  <cp:category/>
  <cp:version/>
  <cp:contentType/>
  <cp:contentStatus/>
</cp:coreProperties>
</file>